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19440" windowHeight="11160"/>
  </bookViews>
  <sheets>
    <sheet name="EAEPED_ADMIN" sheetId="1" r:id="rId1"/>
  </sheets>
  <definedNames>
    <definedName name="_xlnm.Print_Area" localSheetId="0">EAEPED_ADMIN!$A$1:$I$31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H13" i="1"/>
  <c r="H14" i="1"/>
  <c r="H15" i="1"/>
  <c r="H16" i="1"/>
  <c r="H17" i="1"/>
  <c r="E10" i="1"/>
  <c r="H10" i="1" s="1"/>
  <c r="G19" i="1" l="1"/>
  <c r="G29" i="1" s="1"/>
  <c r="F19" i="1"/>
  <c r="D19" i="1"/>
  <c r="C19" i="1"/>
  <c r="F9" i="1"/>
  <c r="F29" i="1" s="1"/>
  <c r="D9" i="1"/>
  <c r="C9" i="1"/>
  <c r="D29" i="1" l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<sst xmlns="http://schemas.openxmlformats.org/spreadsheetml/2006/main" count="34" uniqueCount="26">
  <si>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</si>
  <si>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</si>
  <si>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</si>
  <si>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</si>
  <si>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</si>
  <si>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</si>
  <si>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</si>
  <si>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</si>
  <si>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</si>
  <si>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</si>
  <si>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</si>
  <si>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</si>
  <si>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</si>
  <si>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</si>
  <si>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</si>
  <si>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</si>
  <si>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</si>
  <si>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</si>
  <si>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DE GUERRERO</t>
  </si>
  <si>
    <t>ADMINISTRACIÓN</t>
  </si>
  <si>
    <t>COMERCIALIZACION</t>
  </si>
  <si>
    <t>OPERACION</t>
  </si>
  <si>
    <t>SANEAMIENTO</t>
  </si>
  <si>
    <t>INVERSIONES</t>
  </si>
  <si>
    <t>PENSIONES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</si>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</sst>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D12" sqref="D12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18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25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9395004.1400000006</v>
      </c>
      <c r="D9" s="12">
        <f>SUM(D10:D17)</f>
        <v>306605.40000000002</v>
      </c>
      <c r="E9" s="16">
        <f>SUM(C9:D9)</f>
        <v>9701609.540000001</v>
      </c>
      <c r="F9" s="12">
        <f>SUM(F10:F17)</f>
        <v>3731335.45</v>
      </c>
      <c r="G9" s="12">
        <f>SUM(G10:G17)</f>
        <v>3583082.5</v>
      </c>
      <c r="H9" s="16">
        <f>SUM(E9-F9)</f>
        <v>5970274.0900000008</v>
      </c>
    </row>
    <row r="10" spans="2:9" x14ac:dyDescent="0.2">
      <c r="B10" s="7" t="s">
        <v>19</v>
      </c>
      <c r="C10" s="8">
        <v>4398462.0599999996</v>
      </c>
      <c r="D10" s="8">
        <v>190526.35</v>
      </c>
      <c r="E10" s="8">
        <f>SUM(C10:D10)</f>
        <v>4588988.4099999992</v>
      </c>
      <c r="F10" s="8">
        <v>2024602.52</v>
      </c>
      <c r="G10" s="8">
        <v>1925487.46</v>
      </c>
      <c r="H10" s="8">
        <f>SUM(E10-F10)</f>
        <v>2564385.8899999992</v>
      </c>
    </row>
    <row r="11" spans="2:9" x14ac:dyDescent="0.2">
      <c r="B11" s="7" t="s">
        <v>20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21</v>
      </c>
      <c r="C12" s="8">
        <v>4778994.74</v>
      </c>
      <c r="D12" s="8">
        <v>-79114.399999999994</v>
      </c>
      <c r="E12" s="8">
        <f t="shared" si="0"/>
        <v>4699880.34</v>
      </c>
      <c r="F12" s="8">
        <v>1682129.23</v>
      </c>
      <c r="G12" s="8">
        <v>1632991.34</v>
      </c>
      <c r="H12" s="8">
        <f t="shared" si="1"/>
        <v>3017751.11</v>
      </c>
    </row>
    <row r="13" spans="2:9" x14ac:dyDescent="0.2">
      <c r="B13" s="7" t="s">
        <v>22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23</v>
      </c>
      <c r="C14" s="8">
        <v>217547.34</v>
      </c>
      <c r="D14" s="8">
        <v>195193.45</v>
      </c>
      <c r="E14" s="8">
        <f t="shared" si="0"/>
        <v>412740.79000000004</v>
      </c>
      <c r="F14" s="8">
        <v>24603.7</v>
      </c>
      <c r="G14" s="8">
        <v>24603.7</v>
      </c>
      <c r="H14" s="8">
        <f t="shared" si="1"/>
        <v>388137.09</v>
      </c>
    </row>
    <row r="15" spans="2:9" x14ac:dyDescent="0.2">
      <c r="B15" s="7" t="s">
        <v>24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13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14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15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12.75" x14ac:dyDescent="0.2">
      <c r="B20" s="21" t="s">
        <v>19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t="12.75" x14ac:dyDescent="0.2">
      <c r="B21" s="21" t="s">
        <v>20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21" t="s">
        <v>21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t="12.75" x14ac:dyDescent="0.2">
      <c r="B23" s="21" t="s">
        <v>22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ht="12.75" x14ac:dyDescent="0.2">
      <c r="B24" s="21" t="s">
        <v>23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ht="12.75" x14ac:dyDescent="0.2">
      <c r="B25" s="21" t="s">
        <v>24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13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14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16</v>
      </c>
      <c r="C29" s="4">
        <f>SUM(C9+C19)</f>
        <v>9395004.1400000006</v>
      </c>
      <c r="D29" s="4">
        <f t="shared" ref="D29:H29" si="5">SUM(D9+D19)</f>
        <v>306605.40000000002</v>
      </c>
      <c r="E29" s="4">
        <f t="shared" si="5"/>
        <v>9701609.540000001</v>
      </c>
      <c r="F29" s="4">
        <f t="shared" si="5"/>
        <v>3731335.45</v>
      </c>
      <c r="G29" s="4">
        <f t="shared" si="5"/>
        <v>3583082.5</v>
      </c>
      <c r="H29" s="4">
        <f t="shared" si="5"/>
        <v>5970274.0900000008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17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dcterms:created xsi:type="dcterms:W3CDTF">2020-01-08T21:44:09Z</dcterms:created>
  <dcterms:modified xsi:type="dcterms:W3CDTF">2025-01-30T19:41:32Z</dcterms:modified>
</cp:coreProperties>
</file>